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216" yWindow="216" windowWidth="16608" windowHeight="9432"/>
  </bookViews>
  <sheets>
    <sheet name="Calcul déplacements" sheetId="1" r:id="rId1"/>
    <sheet name="Feuil3" sheetId="3" r:id="rId2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23" i="1" l="1"/>
  <c r="I9" i="1"/>
  <c r="I10" i="1"/>
  <c r="I11" i="1"/>
  <c r="J13" i="1"/>
  <c r="F9" i="1"/>
  <c r="F10" i="1"/>
  <c r="F11" i="1"/>
</calcChain>
</file>

<file path=xl/sharedStrings.xml><?xml version="1.0" encoding="utf-8"?>
<sst xmlns="http://schemas.openxmlformats.org/spreadsheetml/2006/main" count="26" uniqueCount="25">
  <si>
    <t>Nom salarié</t>
  </si>
  <si>
    <t>Nbre jours travaillés</t>
  </si>
  <si>
    <t>Distance moyenne Domicile-travail</t>
  </si>
  <si>
    <t>Kilomètres pro. remboursés</t>
  </si>
  <si>
    <t>Nbre trajets par jour</t>
  </si>
  <si>
    <t>Facteur Emission Déplacement Perso. (Kg équ. Carbone)</t>
  </si>
  <si>
    <t>Mode de déplacement : Voiture</t>
  </si>
  <si>
    <t>Déplacements domicile-travail et professionnels</t>
  </si>
  <si>
    <t>Facteur Emission Déplacement Pro (Kg équ. Carbone)</t>
  </si>
  <si>
    <t>TOTAL</t>
  </si>
  <si>
    <t>Mode de déplacement : Train</t>
  </si>
  <si>
    <t>Déplacements professionnels</t>
  </si>
  <si>
    <t>Personnes concernées</t>
  </si>
  <si>
    <t>Distance TGV</t>
  </si>
  <si>
    <t>Pour info.</t>
  </si>
  <si>
    <t>Emissions moyennes d'un français sur 1 année</t>
  </si>
  <si>
    <t>N° d'immatriculation</t>
    <phoneticPr fontId="6" type="noConversion"/>
  </si>
  <si>
    <t>Emissions   Kg équ. CO2</t>
    <phoneticPr fontId="6" type="noConversion"/>
  </si>
  <si>
    <r>
      <t>FE TGV</t>
    </r>
    <r>
      <rPr>
        <b/>
        <sz val="8"/>
        <color theme="1"/>
        <rFont val="Calibri"/>
        <family val="2"/>
        <scheme val="minor"/>
      </rPr>
      <t xml:space="preserve"> (Kg équ. Carbone)</t>
    </r>
  </si>
  <si>
    <r>
      <t>Emissions</t>
    </r>
    <r>
      <rPr>
        <b/>
        <sz val="9"/>
        <color theme="1"/>
        <rFont val="Calibri"/>
        <family val="2"/>
        <scheme val="minor"/>
      </rPr>
      <t xml:space="preserve">                  (Kg équ. CO2)</t>
    </r>
  </si>
  <si>
    <t>Période : Annuelle</t>
  </si>
  <si>
    <r>
      <t>Emissions   Kg équ.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</si>
  <si>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7,22 tonnes équivalent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</si>
  <si>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* Pour passer de l'équivalent carbone à l'équivalent dioxide de carbone, il faut multiplier les émissions par 3,67</t>
  </si>
  <si>
    <t>LA MESURE DE L'EMPREINTE ECOLOGIQUE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</si>
</sst>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Verdana"/>
      <family val="2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 vertical="center"/>
    </xf>
    <xf numFmtId="0" fontId="3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4" borderId="5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3" fontId="0" fillId="0" borderId="6" xfId="0" applyNumberFormat="1" applyBorder="1" applyAlignment="1" applyProtection="1">
      <alignment horizontal="center"/>
      <protection locked="0"/>
    </xf>
    <xf numFmtId="0" fontId="0" fillId="4" borderId="7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8" xfId="0" applyFill="1" applyBorder="1" applyAlignment="1" applyProtection="1">
      <alignment horizontal="center"/>
      <protection locked="0"/>
    </xf>
    <xf numFmtId="2" fontId="0" fillId="0" borderId="8" xfId="0" applyNumberFormat="1" applyBorder="1" applyAlignment="1" applyProtection="1">
      <alignment horizontal="center"/>
      <protection locked="0"/>
    </xf>
    <xf numFmtId="3" fontId="0" fillId="0" borderId="8" xfId="0" applyNumberFormat="1" applyBorder="1" applyAlignment="1" applyProtection="1">
      <alignment horizontal="center"/>
      <protection locked="0"/>
    </xf>
    <xf numFmtId="3" fontId="0" fillId="0" borderId="9" xfId="0" applyNumberForma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3" fontId="2" fillId="2" borderId="0" xfId="0" applyNumberFormat="1" applyFont="1" applyFill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4" borderId="5" xfId="0" applyFill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164" fontId="0" fillId="0" borderId="8" xfId="0" applyNumberForma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955040</xdr:colOff>
      <xdr:row>12</xdr:row>
      <xdr:rowOff>121920</xdr:rowOff>
    </xdr:from>
    <xdr:to>
      <xdr:col>5</xdr:col>
      <xdr:colOff>1503680</xdr:colOff>
      <xdr:row>16</xdr:row>
      <xdr:rowOff>40640</xdr:rowOff>
    </xdr:to>
    <xdr:sp macro="" textlink="">
      <xdr:nvSpPr>
        <xdr:cNvPr id="2" name="Bulle rectangulaire à coins arrondis 1"/>
        <xdr:cNvSpPr/>
      </xdr:nvSpPr>
      <xdr:spPr>
        <a:xfrm>
          <a:off x="6776720" y="2377440"/>
          <a:ext cx="2052320" cy="731520"/>
        </a:xfrm>
        <a:prstGeom prst="wedgeRoundRectCallout">
          <a:avLst>
            <a:gd name="adj1" fmla="val -1526"/>
            <a:gd name="adj2" fmla="val -74412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>
              <a:solidFill>
                <a:schemeClr val="tx1"/>
              </a:solidFill>
            </a:rPr>
            <a:t>Les facteurs d'émissions peuvent être actualisés</a:t>
          </a:r>
          <a:r>
            <a:rPr lang="fr-FR" sz="1100" baseline="0">
              <a:solidFill>
                <a:schemeClr val="tx1"/>
              </a:solidFill>
            </a:rPr>
            <a:t> d'après le site de l'ADEME : http://www2.ademe.fr</a:t>
          </a:r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1290320</xdr:colOff>
      <xdr:row>3</xdr:row>
      <xdr:rowOff>70678</xdr:rowOff>
    </xdr:from>
    <xdr:to>
      <xdr:col>7</xdr:col>
      <xdr:colOff>782320</xdr:colOff>
      <xdr:row>6</xdr:row>
      <xdr:rowOff>87464</xdr:rowOff>
    </xdr:to>
    <xdr:sp macro="" textlink="">
      <xdr:nvSpPr>
        <xdr:cNvPr id="3" name="Bulle rectangulaire à coins arrondis 2"/>
        <xdr:cNvSpPr/>
      </xdr:nvSpPr>
      <xdr:spPr>
        <a:xfrm>
          <a:off x="7861190" y="258417"/>
          <a:ext cx="1789043" cy="635221"/>
        </a:xfrm>
        <a:prstGeom prst="wedgeRoundRectCallout">
          <a:avLst>
            <a:gd name="adj1" fmla="val -15387"/>
            <a:gd name="adj2" fmla="val 71421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100">
              <a:solidFill>
                <a:schemeClr val="tx1"/>
              </a:solidFill>
            </a:rPr>
            <a:t>= distance x nombre de trajets x nombre de jours travaillés x facteur d'émission x 3,67 *</a:t>
          </a:r>
        </a:p>
      </xdr:txBody>
    </xdr:sp>
    <xdr:clientData/>
  </xdr:twoCellAnchor>
  <xdr:twoCellAnchor>
    <xdr:from>
      <xdr:col>7</xdr:col>
      <xdr:colOff>10160</xdr:colOff>
      <xdr:row>12</xdr:row>
      <xdr:rowOff>233680</xdr:rowOff>
    </xdr:from>
    <xdr:to>
      <xdr:col>8</xdr:col>
      <xdr:colOff>883920</xdr:colOff>
      <xdr:row>16</xdr:row>
      <xdr:rowOff>20320</xdr:rowOff>
    </xdr:to>
    <xdr:sp macro="" textlink="">
      <xdr:nvSpPr>
        <xdr:cNvPr id="4" name="Bulle rectangulaire à coins arrondis 3"/>
        <xdr:cNvSpPr/>
      </xdr:nvSpPr>
      <xdr:spPr>
        <a:xfrm>
          <a:off x="9895840" y="2489200"/>
          <a:ext cx="2052320" cy="599440"/>
        </a:xfrm>
        <a:prstGeom prst="wedgeRoundRectCallout">
          <a:avLst>
            <a:gd name="adj1" fmla="val -24793"/>
            <a:gd name="adj2" fmla="val -98023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100">
              <a:solidFill>
                <a:schemeClr val="tx1"/>
              </a:solidFill>
            </a:rPr>
            <a:t>Nombre de kilomètres</a:t>
          </a:r>
          <a:r>
            <a:rPr lang="fr-FR" sz="1100" baseline="0">
              <a:solidFill>
                <a:schemeClr val="tx1"/>
              </a:solidFill>
            </a:rPr>
            <a:t>  professionnels parcourus (relevés de compteur)</a:t>
          </a:r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975360</xdr:colOff>
      <xdr:row>2</xdr:row>
      <xdr:rowOff>185973</xdr:rowOff>
    </xdr:from>
    <xdr:to>
      <xdr:col>10</xdr:col>
      <xdr:colOff>467360</xdr:colOff>
      <xdr:row>6</xdr:row>
      <xdr:rowOff>16787</xdr:rowOff>
    </xdr:to>
    <xdr:sp macro="" textlink="">
      <xdr:nvSpPr>
        <xdr:cNvPr id="6" name="Bulle rectangulaire à coins arrondis 5"/>
        <xdr:cNvSpPr/>
      </xdr:nvSpPr>
      <xdr:spPr>
        <a:xfrm>
          <a:off x="10903447" y="185973"/>
          <a:ext cx="1789043" cy="636988"/>
        </a:xfrm>
        <a:prstGeom prst="wedgeRoundRectCallout">
          <a:avLst>
            <a:gd name="adj1" fmla="val -15387"/>
            <a:gd name="adj2" fmla="val 71421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100">
              <a:solidFill>
                <a:schemeClr val="tx1"/>
              </a:solidFill>
            </a:rPr>
            <a:t>= distance x nombre de trajets x nombre de jours travaillés x facteur d'émission</a:t>
          </a:r>
        </a:p>
      </xdr:txBody>
    </xdr:sp>
    <xdr:clientData/>
  </xdr:twoCellAnchor>
  <xdr:twoCellAnchor>
    <xdr:from>
      <xdr:col>4</xdr:col>
      <xdr:colOff>40640</xdr:colOff>
      <xdr:row>20</xdr:row>
      <xdr:rowOff>81280</xdr:rowOff>
    </xdr:from>
    <xdr:to>
      <xdr:col>5</xdr:col>
      <xdr:colOff>589280</xdr:colOff>
      <xdr:row>23</xdr:row>
      <xdr:rowOff>71120</xdr:rowOff>
    </xdr:to>
    <xdr:sp macro="" textlink="">
      <xdr:nvSpPr>
        <xdr:cNvPr id="7" name="Bulle rectangulaire à coins arrondis 6"/>
        <xdr:cNvSpPr/>
      </xdr:nvSpPr>
      <xdr:spPr>
        <a:xfrm>
          <a:off x="5862320" y="4053840"/>
          <a:ext cx="2052320" cy="609600"/>
        </a:xfrm>
        <a:prstGeom prst="wedgeRoundRectCallout">
          <a:avLst>
            <a:gd name="adj1" fmla="val -65387"/>
            <a:gd name="adj2" fmla="val -50246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100">
              <a:solidFill>
                <a:schemeClr val="tx1"/>
              </a:solidFill>
            </a:rPr>
            <a:t>= nombre de kilomètres TGV x facteur d'émission</a:t>
          </a:r>
        </a:p>
      </xdr:txBody>
    </xdr:sp>
    <xdr:clientData/>
  </xdr:twoCellAnchor>
  <xdr:twoCellAnchor editAs="oneCell">
    <xdr:from>
      <xdr:col>4</xdr:col>
      <xdr:colOff>1</xdr:colOff>
      <xdr:row>0</xdr:row>
      <xdr:rowOff>0</xdr:rowOff>
    </xdr:from>
    <xdr:to>
      <xdr:col>4</xdr:col>
      <xdr:colOff>1314175</xdr:colOff>
      <xdr:row>1</xdr:row>
      <xdr:rowOff>27941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3566" y="0"/>
          <a:ext cx="1314174" cy="11433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zoomScale="69" zoomScaleNormal="69" zoomScalePageLayoutView="80" workbookViewId="0">
      <selection activeCell="D6" sqref="D6"/>
    </sheetView>
  </sheetViews>
  <sheetFormatPr baseColWidth="10" defaultRowHeight="14.4" x14ac:dyDescent="0.3"/>
  <cols>
    <col min="1" max="1" width="20.77734375" customWidth="1"/>
    <col min="2" max="2" width="25" customWidth="1"/>
    <col min="3" max="3" width="10.77734375" style="3"/>
    <col min="4" max="5" width="19.6640625" style="3" customWidth="1"/>
    <col min="6" max="6" width="21.44140625" style="3" customWidth="1"/>
    <col min="7" max="7" width="12.109375" style="3" customWidth="1"/>
    <col min="8" max="8" width="15.44140625" style="3" customWidth="1"/>
    <col min="9" max="9" width="21.44140625" style="3" customWidth="1"/>
    <col min="10" max="10" width="12.109375" style="3" customWidth="1"/>
  </cols>
  <sheetData>
    <row r="1" spans="1:13" ht="87.6" customHeight="1" x14ac:dyDescent="0.3"/>
    <row r="2" spans="1:13" ht="29.4" customHeight="1" x14ac:dyDescent="0.3">
      <c r="A2" s="5" t="s">
        <v>24</v>
      </c>
      <c r="B2" s="5"/>
      <c r="C2" s="5"/>
      <c r="D2" s="5"/>
      <c r="E2" s="5"/>
      <c r="F2" s="5"/>
      <c r="G2" s="5"/>
      <c r="H2" s="5"/>
      <c r="I2" s="5"/>
      <c r="J2" s="5"/>
    </row>
    <row r="4" spans="1:13" ht="18" x14ac:dyDescent="0.35">
      <c r="A4" s="2"/>
    </row>
    <row r="5" spans="1:13" x14ac:dyDescent="0.3">
      <c r="A5" s="6" t="s">
        <v>20</v>
      </c>
      <c r="B5" s="7"/>
      <c r="C5" s="8"/>
      <c r="D5" s="8"/>
      <c r="E5" s="8"/>
      <c r="F5" s="8"/>
      <c r="G5" s="8"/>
      <c r="H5" s="8"/>
      <c r="I5" s="8"/>
      <c r="J5" s="8"/>
      <c r="K5" s="9"/>
      <c r="L5" s="9"/>
      <c r="M5" s="9"/>
    </row>
    <row r="6" spans="1:13" ht="15.6" x14ac:dyDescent="0.3">
      <c r="A6" s="10" t="s">
        <v>6</v>
      </c>
      <c r="B6" s="10"/>
      <c r="C6" s="8"/>
      <c r="D6" s="8"/>
      <c r="E6" s="8"/>
      <c r="F6" s="8"/>
      <c r="G6" s="8"/>
      <c r="H6" s="8"/>
      <c r="I6" s="8"/>
      <c r="J6" s="8"/>
      <c r="K6" s="9"/>
      <c r="L6" s="9"/>
      <c r="M6" s="9"/>
    </row>
    <row r="7" spans="1:13" ht="16.2" thickBot="1" x14ac:dyDescent="0.35">
      <c r="A7" s="10" t="s">
        <v>7</v>
      </c>
      <c r="B7" s="10"/>
      <c r="C7" s="8"/>
      <c r="D7" s="8"/>
      <c r="E7" s="8"/>
      <c r="F7" s="8"/>
      <c r="G7" s="8"/>
      <c r="H7" s="8"/>
      <c r="I7" s="8"/>
      <c r="J7" s="8"/>
      <c r="K7" s="9"/>
      <c r="L7" s="9"/>
      <c r="M7" s="9"/>
    </row>
    <row r="8" spans="1:13" s="1" customFormat="1" ht="43.8" x14ac:dyDescent="0.35">
      <c r="A8" s="11" t="s">
        <v>0</v>
      </c>
      <c r="B8" s="12" t="s">
        <v>16</v>
      </c>
      <c r="C8" s="13" t="s">
        <v>1</v>
      </c>
      <c r="D8" s="13" t="s">
        <v>2</v>
      </c>
      <c r="E8" s="13" t="s">
        <v>4</v>
      </c>
      <c r="F8" s="13" t="s">
        <v>5</v>
      </c>
      <c r="G8" s="13" t="s">
        <v>21</v>
      </c>
      <c r="H8" s="13" t="s">
        <v>3</v>
      </c>
      <c r="I8" s="13" t="s">
        <v>8</v>
      </c>
      <c r="J8" s="14" t="s">
        <v>17</v>
      </c>
      <c r="K8" s="15"/>
      <c r="L8" s="15"/>
      <c r="M8" s="15"/>
    </row>
    <row r="9" spans="1:13" x14ac:dyDescent="0.3">
      <c r="A9" s="16"/>
      <c r="B9" s="17"/>
      <c r="C9" s="18">
        <v>210</v>
      </c>
      <c r="D9" s="18">
        <v>50</v>
      </c>
      <c r="E9" s="18">
        <v>2</v>
      </c>
      <c r="F9" s="19">
        <f>0.0109794046287562+0.0059933906221468+0.0420321065564137</f>
        <v>5.9004901807316698E-2</v>
      </c>
      <c r="G9" s="20">
        <v>1848</v>
      </c>
      <c r="H9" s="18">
        <v>16856</v>
      </c>
      <c r="I9" s="19">
        <f>0.0109794046287562+0.0059933906221468+0.0420321065564137</f>
        <v>5.9004901807316698E-2</v>
      </c>
      <c r="J9" s="21">
        <v>3708</v>
      </c>
      <c r="K9" s="9"/>
      <c r="L9" s="9"/>
      <c r="M9" s="9"/>
    </row>
    <row r="10" spans="1:13" x14ac:dyDescent="0.3">
      <c r="A10" s="16"/>
      <c r="B10" s="17"/>
      <c r="C10" s="18">
        <v>200</v>
      </c>
      <c r="D10" s="18">
        <v>30</v>
      </c>
      <c r="E10" s="18">
        <v>5</v>
      </c>
      <c r="F10" s="19">
        <f t="shared" ref="F10:F11" si="0">0.0109794046287562+0.0059933906221468+0.0420321065564137</f>
        <v>5.9004901807316698E-2</v>
      </c>
      <c r="G10" s="20">
        <v>2640</v>
      </c>
      <c r="H10" s="18">
        <v>25547</v>
      </c>
      <c r="I10" s="19">
        <f t="shared" ref="I10:I11" si="1">0.0109794046287562+0.0059933906221468+0.0420321065564137</f>
        <v>5.9004901807316698E-2</v>
      </c>
      <c r="J10" s="21">
        <v>5620</v>
      </c>
      <c r="K10" s="9"/>
      <c r="L10" s="9"/>
      <c r="M10" s="9"/>
    </row>
    <row r="11" spans="1:13" ht="15" thickBot="1" x14ac:dyDescent="0.35">
      <c r="A11" s="22"/>
      <c r="B11" s="23"/>
      <c r="C11" s="24">
        <v>220</v>
      </c>
      <c r="D11" s="24">
        <v>10</v>
      </c>
      <c r="E11" s="24">
        <v>2</v>
      </c>
      <c r="F11" s="25">
        <f t="shared" si="0"/>
        <v>5.9004901807316698E-2</v>
      </c>
      <c r="G11" s="26">
        <v>968</v>
      </c>
      <c r="H11" s="24">
        <v>34678</v>
      </c>
      <c r="I11" s="25">
        <f t="shared" si="1"/>
        <v>5.9004901807316698E-2</v>
      </c>
      <c r="J11" s="27">
        <v>7629</v>
      </c>
      <c r="K11" s="9"/>
      <c r="L11" s="9"/>
      <c r="M11" s="9"/>
    </row>
    <row r="12" spans="1:13" x14ac:dyDescent="0.3">
      <c r="A12" s="9"/>
      <c r="B12" s="9"/>
      <c r="C12" s="8"/>
      <c r="D12" s="8"/>
      <c r="E12" s="8"/>
      <c r="F12" s="8"/>
      <c r="G12" s="8"/>
      <c r="H12" s="8"/>
      <c r="I12" s="8"/>
      <c r="J12" s="8"/>
      <c r="K12" s="9"/>
      <c r="L12" s="9"/>
      <c r="M12" s="9"/>
    </row>
    <row r="13" spans="1:13" s="2" customFormat="1" ht="21" x14ac:dyDescent="0.4">
      <c r="A13" s="28" t="s">
        <v>9</v>
      </c>
      <c r="B13" s="28"/>
      <c r="C13" s="29"/>
      <c r="D13" s="29"/>
      <c r="E13" s="29"/>
      <c r="F13" s="29"/>
      <c r="G13" s="30">
        <v>5456</v>
      </c>
      <c r="H13" s="29"/>
      <c r="I13" s="29"/>
      <c r="J13" s="30">
        <f>SUM(J9:J11)</f>
        <v>16957</v>
      </c>
      <c r="K13" s="28"/>
      <c r="L13" s="28"/>
      <c r="M13" s="28"/>
    </row>
    <row r="14" spans="1:13" x14ac:dyDescent="0.3">
      <c r="A14" s="9"/>
      <c r="B14" s="9"/>
      <c r="C14" s="8"/>
      <c r="D14" s="8"/>
      <c r="E14" s="8"/>
      <c r="F14" s="8"/>
      <c r="G14" s="8"/>
      <c r="H14" s="8"/>
      <c r="I14" s="8"/>
      <c r="J14" s="8"/>
      <c r="K14" s="9"/>
      <c r="L14" s="9"/>
      <c r="M14" s="9"/>
    </row>
    <row r="15" spans="1:13" x14ac:dyDescent="0.3">
      <c r="A15" s="9"/>
      <c r="B15" s="9"/>
      <c r="C15" s="8"/>
      <c r="D15" s="8"/>
      <c r="E15" s="8"/>
      <c r="F15" s="8"/>
      <c r="G15" s="8"/>
      <c r="H15" s="8"/>
      <c r="I15" s="8"/>
      <c r="J15" s="8"/>
      <c r="K15" s="9"/>
      <c r="L15" s="9"/>
      <c r="M15" s="9"/>
    </row>
    <row r="16" spans="1:13" ht="15.6" x14ac:dyDescent="0.3">
      <c r="A16" s="10" t="s">
        <v>10</v>
      </c>
      <c r="B16" s="10"/>
      <c r="C16" s="8"/>
      <c r="D16" s="8"/>
      <c r="E16" s="8"/>
      <c r="F16" s="8"/>
      <c r="G16" s="8"/>
      <c r="H16" s="8"/>
      <c r="I16" s="8"/>
      <c r="J16" s="8"/>
      <c r="K16" s="9"/>
      <c r="L16" s="9"/>
      <c r="M16" s="9"/>
    </row>
    <row r="17" spans="1:13" ht="15.6" x14ac:dyDescent="0.3">
      <c r="A17" s="10" t="s">
        <v>11</v>
      </c>
      <c r="B17" s="10"/>
      <c r="C17" s="8"/>
      <c r="D17" s="8"/>
      <c r="E17" s="8"/>
      <c r="F17" s="8"/>
      <c r="G17" s="8"/>
      <c r="H17" s="8"/>
      <c r="I17" s="8"/>
      <c r="J17" s="8"/>
      <c r="K17" s="9"/>
      <c r="L17" s="9"/>
      <c r="M17" s="9"/>
    </row>
    <row r="18" spans="1:13" ht="15" thickBot="1" x14ac:dyDescent="0.35">
      <c r="A18" s="9"/>
      <c r="B18" s="9"/>
      <c r="C18" s="8"/>
      <c r="D18" s="8"/>
      <c r="E18" s="8"/>
      <c r="F18" s="8"/>
      <c r="G18" s="8"/>
      <c r="H18" s="8"/>
      <c r="I18" s="8"/>
      <c r="J18" s="8"/>
      <c r="K18" s="9"/>
      <c r="L18" s="9"/>
      <c r="M18" s="9"/>
    </row>
    <row r="19" spans="1:13" s="1" customFormat="1" ht="27" x14ac:dyDescent="0.3">
      <c r="A19" s="31" t="s">
        <v>12</v>
      </c>
      <c r="B19" s="13" t="s">
        <v>13</v>
      </c>
      <c r="C19" s="13" t="s">
        <v>18</v>
      </c>
      <c r="D19" s="14" t="s">
        <v>19</v>
      </c>
      <c r="E19" s="32"/>
      <c r="F19" s="32"/>
      <c r="G19" s="32"/>
      <c r="H19" s="32"/>
      <c r="I19" s="32"/>
      <c r="J19" s="32"/>
      <c r="K19" s="15"/>
      <c r="L19" s="15"/>
      <c r="M19" s="15"/>
    </row>
    <row r="20" spans="1:13" x14ac:dyDescent="0.3">
      <c r="A20" s="33"/>
      <c r="B20" s="18">
        <v>6000</v>
      </c>
      <c r="C20" s="34">
        <v>6.0818181818180998E-3</v>
      </c>
      <c r="D20" s="35">
        <v>132</v>
      </c>
      <c r="E20" s="8"/>
      <c r="F20" s="8"/>
      <c r="G20" s="8"/>
      <c r="H20" s="8"/>
      <c r="I20" s="8"/>
      <c r="J20" s="8"/>
      <c r="K20" s="9"/>
      <c r="L20" s="9"/>
      <c r="M20" s="9"/>
    </row>
    <row r="21" spans="1:13" ht="15" thickBot="1" x14ac:dyDescent="0.35">
      <c r="A21" s="36"/>
      <c r="B21" s="24">
        <v>4200</v>
      </c>
      <c r="C21" s="37">
        <v>6.0818181818200001E-3</v>
      </c>
      <c r="D21" s="38">
        <v>92.4</v>
      </c>
      <c r="E21" s="8"/>
      <c r="F21" s="8"/>
      <c r="G21" s="8"/>
      <c r="H21" s="8"/>
      <c r="I21" s="8"/>
      <c r="J21" s="8"/>
      <c r="K21" s="9"/>
      <c r="L21" s="9"/>
      <c r="M21" s="9"/>
    </row>
    <row r="22" spans="1:13" x14ac:dyDescent="0.3">
      <c r="A22" s="9"/>
      <c r="B22" s="9"/>
      <c r="C22" s="8"/>
      <c r="D22" s="8"/>
      <c r="E22" s="8"/>
      <c r="F22" s="8"/>
      <c r="G22" s="8"/>
      <c r="H22" s="8"/>
      <c r="I22" s="8"/>
      <c r="J22" s="8"/>
      <c r="K22" s="9"/>
      <c r="L22" s="9"/>
      <c r="M22" s="9"/>
    </row>
    <row r="23" spans="1:13" s="4" customFormat="1" ht="21" x14ac:dyDescent="0.4">
      <c r="A23" s="28" t="s">
        <v>9</v>
      </c>
      <c r="B23" s="39"/>
      <c r="C23" s="40"/>
      <c r="D23" s="41">
        <f>SUM(D20:D21)</f>
        <v>224.4</v>
      </c>
      <c r="E23" s="40"/>
      <c r="F23" s="40"/>
      <c r="G23" s="40"/>
      <c r="H23" s="40"/>
      <c r="I23" s="40"/>
      <c r="J23" s="40"/>
      <c r="K23" s="39"/>
      <c r="L23" s="39"/>
      <c r="M23" s="39"/>
    </row>
    <row r="24" spans="1:13" x14ac:dyDescent="0.3">
      <c r="A24" s="9"/>
      <c r="B24" s="9"/>
      <c r="C24" s="8"/>
      <c r="D24" s="8"/>
      <c r="E24" s="8"/>
      <c r="F24" s="8"/>
      <c r="G24" s="8"/>
      <c r="H24" s="8"/>
      <c r="I24" s="8"/>
      <c r="J24" s="8"/>
      <c r="K24" s="9"/>
      <c r="L24" s="9"/>
      <c r="M24" s="9"/>
    </row>
    <row r="25" spans="1:13" x14ac:dyDescent="0.3">
      <c r="A25" s="9"/>
      <c r="B25" s="9"/>
      <c r="C25" s="8"/>
      <c r="D25" s="8"/>
      <c r="E25" s="8"/>
      <c r="F25" s="8"/>
      <c r="G25" s="8"/>
      <c r="H25" s="8"/>
      <c r="I25" s="8"/>
      <c r="J25" s="8"/>
      <c r="K25" s="9"/>
      <c r="L25" s="9"/>
      <c r="M25" s="9"/>
    </row>
    <row r="26" spans="1:13" ht="15.6" x14ac:dyDescent="0.3">
      <c r="A26" s="6" t="s">
        <v>14</v>
      </c>
      <c r="B26" s="6"/>
      <c r="C26" s="8"/>
      <c r="D26" s="42" t="s">
        <v>23</v>
      </c>
      <c r="E26" s="42"/>
      <c r="F26" s="42"/>
      <c r="G26" s="42"/>
      <c r="H26" s="42"/>
      <c r="I26" s="42"/>
      <c r="J26" s="42"/>
      <c r="K26" s="9"/>
      <c r="L26" s="9"/>
      <c r="M26" s="9"/>
    </row>
    <row r="27" spans="1:13" x14ac:dyDescent="0.3">
      <c r="A27" s="6" t="s">
        <v>15</v>
      </c>
      <c r="B27" s="6"/>
      <c r="C27" s="8"/>
      <c r="D27" s="8"/>
      <c r="E27" s="8"/>
      <c r="F27" s="8"/>
      <c r="G27" s="8"/>
      <c r="H27" s="8"/>
      <c r="I27" s="8"/>
      <c r="J27" s="8"/>
      <c r="K27" s="9"/>
      <c r="L27" s="9"/>
      <c r="M27" s="9"/>
    </row>
    <row r="28" spans="1:13" ht="15.6" x14ac:dyDescent="0.35">
      <c r="A28" s="6" t="s">
        <v>22</v>
      </c>
      <c r="B28" s="6"/>
      <c r="C28" s="8"/>
      <c r="D28" s="8"/>
      <c r="E28" s="8"/>
      <c r="F28" s="8"/>
      <c r="G28" s="8"/>
      <c r="H28" s="8"/>
      <c r="I28" s="8"/>
      <c r="J28" s="8"/>
      <c r="K28" s="9"/>
      <c r="L28" s="9"/>
      <c r="M28" s="9"/>
    </row>
    <row r="29" spans="1:13" x14ac:dyDescent="0.3">
      <c r="A29" s="9"/>
      <c r="B29" s="9"/>
      <c r="C29" s="8"/>
      <c r="D29" s="8"/>
      <c r="E29" s="8"/>
      <c r="F29" s="8"/>
      <c r="G29" s="8"/>
      <c r="H29" s="8"/>
      <c r="I29" s="8"/>
      <c r="J29" s="8"/>
      <c r="K29" s="9"/>
      <c r="L29" s="9"/>
      <c r="M29" s="9"/>
    </row>
    <row r="30" spans="1:13" x14ac:dyDescent="0.3">
      <c r="A30" s="9"/>
      <c r="B30" s="9"/>
      <c r="C30" s="8"/>
      <c r="D30" s="8"/>
      <c r="E30" s="8"/>
      <c r="F30" s="8"/>
      <c r="G30" s="8"/>
      <c r="H30" s="8"/>
      <c r="I30" s="8"/>
      <c r="J30" s="8"/>
      <c r="K30" s="9"/>
      <c r="L30" s="9"/>
      <c r="M30" s="9"/>
    </row>
    <row r="31" spans="1:13" x14ac:dyDescent="0.3">
      <c r="A31" s="9"/>
      <c r="B31" s="9"/>
      <c r="C31" s="8"/>
      <c r="D31" s="8"/>
      <c r="E31" s="8"/>
      <c r="F31" s="8"/>
      <c r="G31" s="8"/>
      <c r="H31" s="8"/>
      <c r="I31" s="8"/>
      <c r="J31" s="8"/>
      <c r="K31" s="9"/>
      <c r="L31" s="9"/>
      <c r="M31" s="9"/>
    </row>
  </sheetData>
  <sheetProtection password="F20F" sheet="1" objects="1" scenarios="1"/>
  <mergeCells count="2">
    <mergeCell ref="D26:J26"/>
    <mergeCell ref="A2:J2"/>
  </mergeCells>
  <phoneticPr fontId="6" type="noConversion"/>
  <pageMargins left="0.7" right="0.7" top="0.75" bottom="0.75" header="0.3" footer="0.3"/>
  <pageSetup paperSize="9" orientation="portrait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Calcul déplacements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Valérie</cp:lastModifiedBy>
  <dcterms:created xsi:type="dcterms:W3CDTF">2011-04-22T06:35:59Z</dcterms:created>
  <dcterms:modified xsi:type="dcterms:W3CDTF">2012-02-02T08:34:55Z</dcterms:modified>
</cp:coreProperties>
</file>